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andrea.micara\Desktop\GARE\08- ID 2889 AQ GAMMA CAMERE\ID2889 AQ Sistemi Gamma Camera TC_Documentazione WORD\"/>
    </mc:Choice>
  </mc:AlternateContent>
  <xr:revisionPtr revIDLastSave="0" documentId="13_ncr:1_{C17211BB-2538-4811-A5D8-474FE7CF9620}" xr6:coauthVersionLast="47" xr6:coauthVersionMax="47" xr10:uidLastSave="{00000000-0000-0000-0000-000000000000}"/>
  <bookViews>
    <workbookView xWindow="-110" yWindow="-110" windowWidth="19420" windowHeight="10300" tabRatio="738" activeTab="1" xr2:uid="{00000000-000D-0000-FFFF-FFFF00000000}"/>
  </bookViews>
  <sheets>
    <sheet name="Istruzioni compilazione" sheetId="4" r:id="rId1"/>
    <sheet name="Conto Economico" sheetId="1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5" l="1"/>
  <c r="D24" i="15"/>
  <c r="H7" i="15" l="1"/>
  <c r="H6" i="15"/>
  <c r="H5" i="15"/>
  <c r="F8" i="15" l="1"/>
  <c r="E8" i="15"/>
  <c r="I7" i="15"/>
  <c r="I6" i="15"/>
  <c r="I5" i="15"/>
  <c r="I4" i="15"/>
  <c r="H4" i="15"/>
  <c r="H8" i="15" l="1"/>
  <c r="D28" i="15" s="1"/>
  <c r="I8" i="15" l="1"/>
  <c r="D29" i="15" s="1"/>
  <c r="E23" i="15" l="1"/>
  <c r="E15" i="15"/>
  <c r="E20" i="15"/>
  <c r="E18" i="15"/>
  <c r="E22" i="15"/>
  <c r="E19" i="15"/>
  <c r="E17" i="15"/>
  <c r="E16" i="15"/>
  <c r="E21" i="15"/>
  <c r="G8" i="15"/>
  <c r="J4" i="15" l="1"/>
  <c r="J5" i="15"/>
  <c r="E24" i="15"/>
  <c r="E14" i="15"/>
  <c r="J7" i="15"/>
  <c r="D30" i="15"/>
  <c r="E30" i="15" s="1"/>
  <c r="J6" i="15"/>
  <c r="J8" i="15"/>
</calcChain>
</file>

<file path=xl/sharedStrings.xml><?xml version="1.0" encoding="utf-8"?>
<sst xmlns="http://schemas.openxmlformats.org/spreadsheetml/2006/main" count="49" uniqueCount="43">
  <si>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</si>
  <si>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</si>
  <si>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</si>
  <si>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</si>
  <si>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</si>
  <si>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</si>
  <si>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</si>
  <si>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</si>
  <si>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</si>
  <si>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</si>
  <si>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</si>
  <si>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</si>
  <si>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</si>
  <si>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</si>
  <si>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</si>
  <si>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</si>
  <si>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</si>
  <si>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</si>
  <si>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Manod</t>
  </si>
  <si>
    <t>COSTI ULTERIORI GESTIONE COMMESSA</t>
  </si>
  <si>
    <t>Quantità richiesta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</si>
  <si>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</si>
  <si>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</si>
  <si>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</si>
  <si>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</si>
  <si>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Subtotali costi manodopera</t>
  </si>
  <si>
    <t>Predisposizione apparecchiature</t>
  </si>
  <si>
    <t>Trasporto e consegna apparecchiature</t>
  </si>
  <si>
    <t>(*)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</si>
  <si>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</si>
  <si>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</si>
  <si>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</si>
  <si>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</si>
  <si>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</si>
  <si>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Ritiro RAEE / imballaggi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</si>
  <si>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</si>
  <si>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</si>
  <si>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</si>
  <si>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Costi relativi ala formzione</t>
  </si>
  <si>
    <t>Contriuto ANAC</t>
  </si>
  <si>
    <t>Premi assicurativi</t>
  </si>
  <si>
    <r>
      <rPr>
        <b/>
        <i/>
        <sz val="9"/>
        <color theme="1"/>
        <rFont val="Calibri"/>
        <family val="2"/>
        <scheme val="minor"/>
      </rPr>
      <t>(*)</t>
    </r>
    <r>
      <rPr>
        <i/>
        <sz val="9"/>
        <color theme="1"/>
        <rFont val="Calibri"/>
        <family val="2"/>
        <scheme val="minor"/>
      </rPr>
      <t xml:space="preserve"> Se ritenuto opportuno, valutare l'opportunità di indicare analiticamente tali costi come costi del personale, fermo restando che tali costi NON afferiscono ai Costi della manodopera; in tal caso, si suggerisce di utilizzare uno schema analogo a quello proposto per i costi del servizio di assistenza e manutenzione. In alternativa, illustrare il metodo di calcolo utilizzato nella colonna Note o nella Dichiarazione</t>
    </r>
  </si>
  <si>
    <t>Fideiussioni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</si>
</sst>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164" fontId="6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2" fillId="7" borderId="1" xfId="1" applyFont="1" applyFill="1" applyBorder="1" applyAlignment="1">
      <alignment horizontal="center"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F15"/>
  <sheetViews>
    <sheetView workbookViewId="0">
      <selection activeCell="B12" sqref="B12:F12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35" t="s">
        <v>30</v>
      </c>
      <c r="C2" s="35"/>
      <c r="D2" s="35"/>
      <c r="E2" s="35"/>
      <c r="F2" s="35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46"/>
      <c r="C4" s="46"/>
      <c r="D4" s="46"/>
      <c r="E4" s="46"/>
      <c r="F4" s="6" t="s">
        <v>22</v>
      </c>
    </row>
    <row r="5" spans="2:6" x14ac:dyDescent="0.35">
      <c r="B5" s="50"/>
      <c r="C5" s="50"/>
      <c r="D5" s="50"/>
      <c r="E5" s="50"/>
      <c r="F5" s="6" t="s">
        <v>15</v>
      </c>
    </row>
    <row r="6" spans="2:6" x14ac:dyDescent="0.35">
      <c r="B6" s="47"/>
      <c r="C6" s="47"/>
      <c r="D6" s="47"/>
      <c r="E6" s="47"/>
      <c r="F6" s="6" t="s">
        <v>16</v>
      </c>
    </row>
    <row r="7" spans="2:6" x14ac:dyDescent="0.35">
      <c r="B7" s="48"/>
      <c r="C7" s="48"/>
      <c r="D7" s="48"/>
      <c r="E7" s="48"/>
      <c r="F7" s="6" t="s">
        <v>23</v>
      </c>
    </row>
    <row r="8" spans="2:6" x14ac:dyDescent="0.35">
      <c r="B8" s="49"/>
      <c r="C8" s="49"/>
      <c r="D8" s="49"/>
      <c r="E8" s="49"/>
      <c r="F8" s="6" t="s">
        <v>24</v>
      </c>
    </row>
    <row r="9" spans="2:6" x14ac:dyDescent="0.35">
      <c r="B9" s="43"/>
      <c r="C9" s="44"/>
      <c r="D9" s="44"/>
      <c r="E9" s="45"/>
      <c r="F9" s="6" t="s">
        <v>25</v>
      </c>
    </row>
    <row r="11" spans="2:6" x14ac:dyDescent="0.35">
      <c r="B11" s="36" t="s">
        <v>29</v>
      </c>
      <c r="C11" s="36"/>
      <c r="D11" s="36"/>
      <c r="E11" s="36"/>
      <c r="F11" s="36"/>
    </row>
    <row r="12" spans="2:6" ht="33" customHeight="1" x14ac:dyDescent="0.35">
      <c r="B12" s="37" t="s">
        <v>31</v>
      </c>
      <c r="C12" s="38"/>
      <c r="D12" s="38"/>
      <c r="E12" s="38"/>
      <c r="F12" s="39"/>
    </row>
    <row r="13" spans="2:6" ht="33" customHeight="1" x14ac:dyDescent="0.35">
      <c r="B13" s="40" t="s">
        <v>33</v>
      </c>
      <c r="C13" s="41"/>
      <c r="D13" s="41"/>
      <c r="E13" s="41"/>
      <c r="F13" s="42"/>
    </row>
    <row r="14" spans="2:6" ht="33" customHeight="1" x14ac:dyDescent="0.35">
      <c r="B14" s="40" t="s">
        <v>35</v>
      </c>
      <c r="C14" s="41"/>
      <c r="D14" s="41"/>
      <c r="E14" s="41"/>
      <c r="F14" s="42"/>
    </row>
    <row r="15" spans="2:6" ht="33" customHeight="1" x14ac:dyDescent="0.35">
      <c r="B15" s="40" t="s">
        <v>32</v>
      </c>
      <c r="C15" s="41"/>
      <c r="D15" s="41"/>
      <c r="E15" s="41"/>
      <c r="F15" s="42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" right="0.7" top="0.75" bottom="0.75" header="0.3" footer="0.3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31"/>
  <sheetViews>
    <sheetView tabSelected="1" view="pageLayout" zoomScale="77" zoomScaleNormal="100" zoomScalePageLayoutView="77" workbookViewId="0">
      <selection activeCell="E30" sqref="E30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3.1796875" style="1" customWidth="1"/>
    <col min="4" max="4" width="11.453125" style="1" customWidth="1"/>
    <col min="5" max="5" width="10.81640625" style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7265625" style="1" customWidth="1"/>
    <col min="16" max="16" width="11.90625" style="1" customWidth="1"/>
    <col min="17" max="16384" width="8.7265625" style="1"/>
  </cols>
  <sheetData>
    <row r="1" spans="2:17" ht="14.5" x14ac:dyDescent="0.35"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2:17" ht="22.75" customHeight="1" x14ac:dyDescent="0.35">
      <c r="B2" s="68" t="s">
        <v>21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2:17" ht="65" x14ac:dyDescent="0.35">
      <c r="B3" s="9" t="s">
        <v>8</v>
      </c>
      <c r="C3" s="19" t="s">
        <v>18</v>
      </c>
      <c r="D3" s="9" t="s">
        <v>20</v>
      </c>
      <c r="E3" s="9" t="s">
        <v>3</v>
      </c>
      <c r="F3" s="9" t="s">
        <v>5</v>
      </c>
      <c r="G3" s="9" t="s">
        <v>14</v>
      </c>
      <c r="H3" s="9" t="s">
        <v>0</v>
      </c>
      <c r="I3" s="9" t="s">
        <v>1</v>
      </c>
      <c r="J3" s="9" t="s">
        <v>4</v>
      </c>
      <c r="K3" s="69" t="s">
        <v>9</v>
      </c>
      <c r="L3" s="69"/>
    </row>
    <row r="4" spans="2:17" ht="13" x14ac:dyDescent="0.35">
      <c r="B4" s="10"/>
      <c r="C4" s="9"/>
      <c r="D4" s="34"/>
      <c r="E4" s="21"/>
      <c r="F4" s="11"/>
      <c r="G4" s="11"/>
      <c r="H4" s="12">
        <f t="shared" ref="H4:H7" si="0">F4*D4</f>
        <v>0</v>
      </c>
      <c r="I4" s="12">
        <f t="shared" ref="I4:I7" si="1">G4*D4</f>
        <v>0</v>
      </c>
      <c r="J4" s="13" t="e">
        <f>I4/$D$29</f>
        <v>#DIV/0!</v>
      </c>
      <c r="K4" s="51"/>
      <c r="L4" s="52"/>
      <c r="M4" s="8"/>
      <c r="N4" s="8"/>
      <c r="O4" s="8"/>
      <c r="P4" s="8"/>
    </row>
    <row r="5" spans="2:17" ht="13" x14ac:dyDescent="0.35">
      <c r="B5" s="10"/>
      <c r="C5" s="9"/>
      <c r="D5" s="34"/>
      <c r="E5" s="21"/>
      <c r="F5" s="11"/>
      <c r="G5" s="11"/>
      <c r="H5" s="12">
        <f t="shared" si="0"/>
        <v>0</v>
      </c>
      <c r="I5" s="12">
        <f t="shared" si="1"/>
        <v>0</v>
      </c>
      <c r="J5" s="13" t="e">
        <f>I5/$D$29</f>
        <v>#DIV/0!</v>
      </c>
      <c r="K5" s="51"/>
      <c r="L5" s="52"/>
      <c r="M5" s="8"/>
      <c r="N5" s="8"/>
      <c r="O5" s="8"/>
      <c r="P5" s="8"/>
    </row>
    <row r="6" spans="2:17" ht="13" x14ac:dyDescent="0.35">
      <c r="B6" s="10"/>
      <c r="C6" s="10"/>
      <c r="D6" s="34"/>
      <c r="E6" s="21"/>
      <c r="F6" s="11"/>
      <c r="G6" s="11"/>
      <c r="H6" s="12">
        <f t="shared" si="0"/>
        <v>0</v>
      </c>
      <c r="I6" s="12">
        <f t="shared" si="1"/>
        <v>0</v>
      </c>
      <c r="J6" s="13" t="e">
        <f>I6/$D$29</f>
        <v>#DIV/0!</v>
      </c>
      <c r="K6" s="51"/>
      <c r="L6" s="52"/>
      <c r="M6" s="8"/>
    </row>
    <row r="7" spans="2:17" ht="13" x14ac:dyDescent="0.35">
      <c r="B7" s="10"/>
      <c r="C7" s="9"/>
      <c r="D7" s="34"/>
      <c r="E7" s="21"/>
      <c r="F7" s="11"/>
      <c r="G7" s="11"/>
      <c r="H7" s="12">
        <f t="shared" si="0"/>
        <v>0</v>
      </c>
      <c r="I7" s="12">
        <f t="shared" si="1"/>
        <v>0</v>
      </c>
      <c r="J7" s="13" t="e">
        <f>I7/$D$29</f>
        <v>#DIV/0!</v>
      </c>
      <c r="K7" s="51"/>
      <c r="L7" s="52"/>
      <c r="M7" s="8"/>
    </row>
    <row r="8" spans="2:17" ht="13" x14ac:dyDescent="0.35">
      <c r="B8" s="14" t="s">
        <v>2</v>
      </c>
      <c r="C8" s="14"/>
      <c r="D8" s="14"/>
      <c r="E8" s="15">
        <f>SUMPRODUCT($D$4:$D$7,E4:E7)</f>
        <v>0</v>
      </c>
      <c r="F8" s="15">
        <f>SUMPRODUCT($D$4:$D$7,F4:F7)</f>
        <v>0</v>
      </c>
      <c r="G8" s="15">
        <f>SUMPRODUCT($D$4:$D$7,G4:G7)</f>
        <v>0</v>
      </c>
      <c r="H8" s="16">
        <f>SUM(H4:H7)</f>
        <v>0</v>
      </c>
      <c r="I8" s="17">
        <f>SUM(I4:I7)</f>
        <v>0</v>
      </c>
      <c r="J8" s="18" t="e">
        <f>I8/$D$29</f>
        <v>#DIV/0!</v>
      </c>
      <c r="K8" s="66"/>
      <c r="L8" s="66"/>
      <c r="M8" s="8"/>
    </row>
    <row r="9" spans="2:17" x14ac:dyDescent="0.35">
      <c r="M9" s="8"/>
    </row>
    <row r="12" spans="2:17" ht="22.75" customHeight="1" x14ac:dyDescent="0.35">
      <c r="B12" s="61" t="s">
        <v>19</v>
      </c>
      <c r="C12" s="62"/>
      <c r="D12" s="62"/>
      <c r="E12" s="62"/>
      <c r="F12" s="62"/>
      <c r="G12" s="62"/>
      <c r="H12" s="62"/>
    </row>
    <row r="13" spans="2:17" ht="26" x14ac:dyDescent="0.35">
      <c r="B13" s="9" t="s">
        <v>7</v>
      </c>
      <c r="C13" s="9"/>
      <c r="D13" s="9" t="s">
        <v>1</v>
      </c>
      <c r="E13" s="9" t="s">
        <v>4</v>
      </c>
      <c r="F13" s="63" t="s">
        <v>9</v>
      </c>
      <c r="G13" s="64"/>
      <c r="H13" s="65"/>
      <c r="I13" s="56"/>
      <c r="J13" s="57"/>
      <c r="K13" s="57"/>
      <c r="L13" s="57"/>
      <c r="M13" s="57"/>
      <c r="N13" s="57"/>
      <c r="O13" s="57"/>
      <c r="P13" s="57"/>
      <c r="Q13" s="57"/>
    </row>
    <row r="14" spans="2:17" ht="13" x14ac:dyDescent="0.35">
      <c r="B14" s="7" t="s">
        <v>6</v>
      </c>
      <c r="C14" s="7"/>
      <c r="D14" s="11"/>
      <c r="E14" s="20" t="e">
        <f t="shared" ref="E14:E24" si="2">D14/$D$29</f>
        <v>#DIV/0!</v>
      </c>
      <c r="F14" s="31"/>
      <c r="G14" s="32"/>
      <c r="H14" s="33"/>
    </row>
    <row r="15" spans="2:17" ht="26" x14ac:dyDescent="0.35">
      <c r="B15" s="7" t="s">
        <v>26</v>
      </c>
      <c r="C15" s="7" t="s">
        <v>28</v>
      </c>
      <c r="D15" s="11"/>
      <c r="E15" s="20" t="e">
        <f t="shared" si="2"/>
        <v>#DIV/0!</v>
      </c>
      <c r="F15" s="31"/>
      <c r="G15" s="32"/>
      <c r="H15" s="33"/>
      <c r="I15" s="54" t="s">
        <v>41</v>
      </c>
      <c r="J15" s="55"/>
      <c r="K15" s="55"/>
      <c r="L15" s="55"/>
      <c r="M15" s="55"/>
      <c r="N15" s="55"/>
      <c r="O15" s="55"/>
      <c r="P15" s="55"/>
      <c r="Q15" s="55"/>
    </row>
    <row r="16" spans="2:17" ht="13" customHeight="1" x14ac:dyDescent="0.35">
      <c r="B16" s="7" t="s">
        <v>27</v>
      </c>
      <c r="C16" s="7" t="s">
        <v>28</v>
      </c>
      <c r="D16" s="11"/>
      <c r="E16" s="20" t="e">
        <f t="shared" si="2"/>
        <v>#DIV/0!</v>
      </c>
      <c r="F16" s="31"/>
      <c r="G16" s="32"/>
      <c r="H16" s="33"/>
      <c r="I16" s="54"/>
      <c r="J16" s="55"/>
      <c r="K16" s="55"/>
      <c r="L16" s="55"/>
      <c r="M16" s="55"/>
      <c r="N16" s="55"/>
      <c r="O16" s="55"/>
      <c r="P16" s="55"/>
      <c r="Q16" s="55"/>
    </row>
    <row r="17" spans="2:17" ht="13" x14ac:dyDescent="0.35">
      <c r="B17" s="7" t="s">
        <v>34</v>
      </c>
      <c r="C17" s="7" t="s">
        <v>28</v>
      </c>
      <c r="D17" s="11"/>
      <c r="E17" s="20" t="e">
        <f t="shared" si="2"/>
        <v>#DIV/0!</v>
      </c>
      <c r="F17" s="31"/>
      <c r="G17" s="32"/>
      <c r="H17" s="33"/>
      <c r="I17" s="54"/>
      <c r="J17" s="55"/>
      <c r="K17" s="55"/>
      <c r="L17" s="55"/>
      <c r="M17" s="55"/>
      <c r="N17" s="55"/>
      <c r="O17" s="55"/>
      <c r="P17" s="55"/>
      <c r="Q17" s="55"/>
    </row>
    <row r="18" spans="2:17" ht="13" x14ac:dyDescent="0.35">
      <c r="B18" s="7" t="s">
        <v>36</v>
      </c>
      <c r="C18" s="7"/>
      <c r="D18" s="11"/>
      <c r="E18" s="20" t="e">
        <f t="shared" si="2"/>
        <v>#DIV/0!</v>
      </c>
      <c r="F18" s="31"/>
      <c r="G18" s="32"/>
      <c r="H18" s="33"/>
    </row>
    <row r="19" spans="2:17" ht="13" x14ac:dyDescent="0.35">
      <c r="B19" s="7" t="s">
        <v>37</v>
      </c>
      <c r="C19" s="7"/>
      <c r="D19" s="11"/>
      <c r="E19" s="20" t="e">
        <f t="shared" si="2"/>
        <v>#DIV/0!</v>
      </c>
      <c r="F19" s="31"/>
      <c r="G19" s="32"/>
      <c r="H19" s="33"/>
    </row>
    <row r="20" spans="2:17" ht="13" x14ac:dyDescent="0.35">
      <c r="B20" s="7" t="s">
        <v>38</v>
      </c>
      <c r="C20" s="7"/>
      <c r="D20" s="11"/>
      <c r="E20" s="20" t="e">
        <f t="shared" si="2"/>
        <v>#DIV/0!</v>
      </c>
      <c r="F20" s="31"/>
      <c r="G20" s="32"/>
      <c r="H20" s="33"/>
    </row>
    <row r="21" spans="2:17" ht="13" x14ac:dyDescent="0.35">
      <c r="B21" s="7" t="s">
        <v>42</v>
      </c>
      <c r="C21" s="7"/>
      <c r="D21" s="11"/>
      <c r="E21" s="20" t="e">
        <f t="shared" si="2"/>
        <v>#DIV/0!</v>
      </c>
      <c r="F21" s="31"/>
      <c r="G21" s="32"/>
      <c r="H21" s="33"/>
    </row>
    <row r="22" spans="2:17" ht="13" x14ac:dyDescent="0.35">
      <c r="B22" s="7" t="s">
        <v>39</v>
      </c>
      <c r="C22" s="7"/>
      <c r="D22" s="11"/>
      <c r="E22" s="20" t="e">
        <f t="shared" si="2"/>
        <v>#DIV/0!</v>
      </c>
      <c r="F22" s="31"/>
      <c r="G22" s="32"/>
      <c r="H22" s="33"/>
    </row>
    <row r="23" spans="2:17" ht="13" x14ac:dyDescent="0.35">
      <c r="B23" s="7" t="s">
        <v>40</v>
      </c>
      <c r="C23" s="7"/>
      <c r="D23" s="11"/>
      <c r="E23" s="20" t="e">
        <f t="shared" si="2"/>
        <v>#DIV/0!</v>
      </c>
      <c r="F23" s="31"/>
      <c r="G23" s="32"/>
      <c r="H23" s="33"/>
    </row>
    <row r="24" spans="2:17" ht="13" x14ac:dyDescent="0.35">
      <c r="B24" s="14" t="s">
        <v>2</v>
      </c>
      <c r="C24" s="14"/>
      <c r="D24" s="23">
        <f>SUM(D14:D23)</f>
        <v>0</v>
      </c>
      <c r="E24" s="22" t="e">
        <f t="shared" si="2"/>
        <v>#DIV/0!</v>
      </c>
      <c r="F24" s="58"/>
      <c r="G24" s="59"/>
      <c r="H24" s="60"/>
    </row>
    <row r="27" spans="2:17" ht="22.75" customHeight="1" x14ac:dyDescent="0.35">
      <c r="B27" s="53" t="s">
        <v>10</v>
      </c>
      <c r="C27" s="53"/>
      <c r="D27" s="53"/>
      <c r="E27" s="53"/>
    </row>
    <row r="28" spans="2:17" ht="14.5" x14ac:dyDescent="0.35">
      <c r="B28" s="24" t="s">
        <v>11</v>
      </c>
      <c r="C28" s="30"/>
      <c r="D28" s="25">
        <f>H8</f>
        <v>0</v>
      </c>
      <c r="E28" s="26"/>
    </row>
    <row r="29" spans="2:17" ht="14.5" x14ac:dyDescent="0.35">
      <c r="B29" s="24" t="s">
        <v>12</v>
      </c>
      <c r="C29" s="29"/>
      <c r="D29" s="25">
        <f>I8+D24</f>
        <v>0</v>
      </c>
      <c r="E29" s="27" t="e">
        <f>D29/$D$28</f>
        <v>#DIV/0!</v>
      </c>
    </row>
    <row r="30" spans="2:17" ht="14.5" x14ac:dyDescent="0.35">
      <c r="B30" s="24" t="s">
        <v>13</v>
      </c>
      <c r="C30" s="24"/>
      <c r="D30" s="25">
        <f>D28-D29</f>
        <v>0</v>
      </c>
      <c r="E30" s="27" t="e">
        <f>D30/$D$28</f>
        <v>#DIV/0!</v>
      </c>
    </row>
    <row r="31" spans="2:17" ht="14.5" x14ac:dyDescent="0.35">
      <c r="B31" s="28"/>
      <c r="C31" s="28"/>
      <c r="D31" s="28"/>
      <c r="E31" s="28"/>
    </row>
  </sheetData>
  <mergeCells count="14">
    <mergeCell ref="B1:L1"/>
    <mergeCell ref="B2:L2"/>
    <mergeCell ref="K3:L3"/>
    <mergeCell ref="K4:L4"/>
    <mergeCell ref="K5:L5"/>
    <mergeCell ref="K6:L6"/>
    <mergeCell ref="B27:E27"/>
    <mergeCell ref="I15:Q17"/>
    <mergeCell ref="I13:Q13"/>
    <mergeCell ref="F24:H24"/>
    <mergeCell ref="B12:H12"/>
    <mergeCell ref="F13:H13"/>
    <mergeCell ref="K7:L7"/>
    <mergeCell ref="K8:L8"/>
  </mergeCells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8E5A2E5E2EDA48BA89EB57D79F84A5" ma:contentTypeVersion="3" ma:contentTypeDescription="Creare un nuovo documento." ma:contentTypeScope="" ma:versionID="cc98a6bf14e859469564a16bc2698f62">
  <xsd:schema xmlns:xsd="http://www.w3.org/2001/XMLSchema" xmlns:xs="http://www.w3.org/2001/XMLSchema" xmlns:p="http://schemas.microsoft.com/office/2006/metadata/properties" xmlns:ns2="2064bc2e-ccc4-406b-81e3-139edcacfdce" targetNamespace="http://schemas.microsoft.com/office/2006/metadata/properties" ma:root="true" ma:fieldsID="78b668fc606fb78b545178ae03dd10ef" ns2:_="">
    <xsd:import namespace="2064bc2e-ccc4-406b-81e3-139edcacfd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64bc2e-ccc4-406b-81e3-139edcacfd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295400-371E-498B-BC5E-9952D713FD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64bc2e-ccc4-406b-81e3-139edcacfd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D2AA9F-88EA-4534-A86E-5D1EEB9B9F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7EB7F4-8E74-4D25-94D1-C776C8C9E7E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Micara Andrea</cp:lastModifiedBy>
  <cp:lastPrinted>2025-10-30T16:03:27Z</cp:lastPrinted>
  <dcterms:created xsi:type="dcterms:W3CDTF">2021-02-25T11:20:16Z</dcterms:created>
  <dcterms:modified xsi:type="dcterms:W3CDTF">2025-11-06T11:07:00Z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0x010100318E5A2E5E2EDA48BA89EB57D79F84A5</vt:lpwstr>
  </property>
</Properties>
</file>